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5А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<sst xmlns="http://schemas.openxmlformats.org/spreadsheetml/2006/main" uniqueCount="100">
  <si>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</si>
  <si>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</si>
  <si>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мкр.6 дом 5А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</si>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</sst>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152340.58</v>
      </c>
    </row>
    <row r="14" spans="1:12" customHeight="1" ht="22.5">
      <c r="A14" t="s">
        <v>13</v>
      </c>
      <c r="B14" t="s">
        <v>14</v>
      </c>
      <c r="C14" t="s">
        <v>15</v>
      </c>
      <c r="D14">
        <f>16960.9</f>
        <v>16960.9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79807.16</f>
        <v>79807.16</v>
      </c>
    </row>
    <row r="17" spans="1:12" customHeight="1" ht="12.75">
      <c r="A17" t="s">
        <v>21</v>
      </c>
      <c r="B17" t="s">
        <v>22</v>
      </c>
      <c r="C17" t="s">
        <v>18</v>
      </c>
      <c r="D17">
        <f>46556.31</f>
        <v>46556.31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6535.78</f>
        <v>6535.78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2480.43</f>
        <v>2480.43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176716.28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19478.94</f>
        <v>19478.94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12452.9</f>
        <v>12452.9</v>
      </c>
    </row>
    <row r="29" spans="1:12" customHeight="1" ht="22.5">
      <c r="A29" t="s">
        <v>43</v>
      </c>
      <c r="B29" t="s">
        <v>44</v>
      </c>
      <c r="C29" t="s">
        <v>15</v>
      </c>
      <c r="D29">
        <f>22628.98</f>
        <v>22628.98</v>
      </c>
    </row>
    <row r="30" spans="1:12" customHeight="1" ht="33.75">
      <c r="A30" t="s">
        <v>45</v>
      </c>
      <c r="B30" t="s">
        <v>46</v>
      </c>
      <c r="C30" t="s">
        <v>15</v>
      </c>
      <c r="D30">
        <f>6233.8</f>
        <v>6233.8</v>
      </c>
    </row>
    <row r="31" spans="1:12" customHeight="1" ht="22.5">
      <c r="A31" t="s">
        <v>47</v>
      </c>
      <c r="B31" t="s">
        <v>48</v>
      </c>
      <c r="C31" t="s">
        <v>15</v>
      </c>
      <c r="D31">
        <f>4630.34</f>
        <v>4630.34</v>
      </c>
    </row>
    <row r="32" spans="1:12" customHeight="1" ht="33.75">
      <c r="A32" t="s">
        <v>49</v>
      </c>
      <c r="B32" t="s">
        <v>50</v>
      </c>
      <c r="C32" t="s">
        <v>15</v>
      </c>
      <c r="D32">
        <f>9107.61</f>
        <v>9107.61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39776.68</f>
        <v>39776.68</v>
      </c>
    </row>
    <row r="35" spans="1:12" customHeight="1" ht="33.75">
      <c r="A35" t="s">
        <v>55</v>
      </c>
      <c r="B35" t="s">
        <v>56</v>
      </c>
      <c r="C35" t="s">
        <v>15</v>
      </c>
      <c r="D35">
        <f>24927.35</f>
        <v>24927.35</v>
      </c>
    </row>
    <row r="36" spans="1:12" customHeight="1" ht="12.75">
      <c r="A36" t="s">
        <v>57</v>
      </c>
      <c r="B36" t="s">
        <v>58</v>
      </c>
      <c r="C36" t="s">
        <v>59</v>
      </c>
      <c r="D36">
        <f>7150.03</f>
        <v>7150.03</v>
      </c>
    </row>
    <row r="37" spans="1:12" customHeight="1" ht="19.5">
      <c r="A37" t="s">
        <v>60</v>
      </c>
      <c r="B37" t="s">
        <v>61</v>
      </c>
      <c r="C37" t="s">
        <v>15</v>
      </c>
      <c r="D37">
        <f>984.25</f>
        <v>984.25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10459</f>
        <v>10459</v>
      </c>
    </row>
    <row r="45" spans="1:12" customHeight="1" ht="48">
      <c r="A45" t="s">
        <v>76</v>
      </c>
      <c r="B45" t="s">
        <v>77</v>
      </c>
      <c r="C45" t="s">
        <v>78</v>
      </c>
      <c r="D45">
        <f>18886.4</f>
        <v>18886.4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68706.82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49572.69</f>
        <v>49572.69</v>
      </c>
    </row>
    <row r="53" spans="1:12" customHeight="1" ht="12.75">
      <c r="A53" t="s">
        <v>92</v>
      </c>
      <c r="B53" t="s">
        <v>93</v>
      </c>
      <c r="C53" t="s">
        <v>29</v>
      </c>
      <c r="D53">
        <f>19134.13</f>
        <v>19134.13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397763.68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д.5А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